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7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4" documentId="8_{12F18F20-265C-4C16-904C-E72E62021DA0}" xr6:coauthVersionLast="46" xr6:coauthVersionMax="46" xr10:uidLastSave="{2544D80E-2615-4782-9C2E-A9BEA506E940}"/>
  <bookViews>
    <workbookView xWindow="-120" yWindow="-120" windowWidth="29040" windowHeight="15840" xr2:uid="{00000000-000D-0000-FFFF-FFFF00000000}"/>
  </bookViews>
  <sheets>
    <sheet name="Чек-лист " sheetId="4" r:id="rId1"/>
    <sheet name="Рекомендации" sheetId="15" r:id="rId2"/>
  </sheets>
  <definedNames>
    <definedName name="_xlnm._FilterDatabase" localSheetId="0" hidden="1">'Чек-лист '!$A$1:$I$17</definedName>
    <definedName name="_xlnm.Print_Area" localSheetId="0">'Чек-лист '!#REF!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5" l="1"/>
  <c r="C15" i="4"/>
  <c r="C16" i="4" s="1"/>
  <c r="I15" i="4"/>
  <c r="I14" i="4"/>
  <c r="B14" i="15"/>
  <c r="C14" i="4"/>
  <c r="C17" i="4" l="1"/>
  <c r="B4" i="15"/>
  <c r="B5" i="15"/>
  <c r="B6" i="15"/>
  <c r="B7" i="15"/>
  <c r="B8" i="15"/>
  <c r="B9" i="15"/>
  <c r="B10" i="15"/>
  <c r="B11" i="15"/>
  <c r="B12" i="15"/>
  <c r="B13" i="15"/>
  <c r="B16" i="15"/>
  <c r="B17" i="15"/>
  <c r="B3" i="15"/>
  <c r="C4" i="4"/>
  <c r="C5" i="4" s="1"/>
  <c r="C6" i="4" s="1"/>
  <c r="C7" i="4" l="1"/>
  <c r="C8" i="4" s="1"/>
  <c r="C9" i="4" l="1"/>
  <c r="I4" i="4"/>
  <c r="I5" i="4"/>
  <c r="I6" i="4"/>
  <c r="I7" i="4"/>
  <c r="I8" i="4"/>
  <c r="I9" i="4"/>
  <c r="I10" i="4"/>
  <c r="I11" i="4"/>
  <c r="I12" i="4"/>
  <c r="I13" i="4"/>
  <c r="I16" i="4"/>
  <c r="I17" i="4"/>
  <c r="I3" i="4"/>
  <c r="C10" i="4" l="1"/>
  <c r="C11" i="4" l="1"/>
  <c r="C12" i="4" l="1"/>
  <c r="C1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2C70351E-F018-44EF-A2C0-B27E84B6639F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ОБП -основы бережливого производства
СР -Стандартизированная работа
ГЗ - гибкая загрузка</t>
        </r>
      </text>
    </comment>
  </commentList>
</comments>
</file>

<file path=xl/sharedStrings.xml><?xml version="1.0" encoding="utf-8"?>
<sst xmlns="http://schemas.openxmlformats.org/spreadsheetml/2006/main" count="131" uniqueCount="89">
  <si>
    <t>Инструмент БП/ бизнес процесс</t>
  </si>
  <si>
    <t>№</t>
  </si>
  <si>
    <t>Ключевой вопрос</t>
  </si>
  <si>
    <t>Эффективность реализации ТР будет низкой</t>
  </si>
  <si>
    <t>Реализация ТР возможна, но  эффективность будет ниже ожидаемой</t>
  </si>
  <si>
    <t>Высокая вероятность достижения ожидаемой эффективности ТР</t>
  </si>
  <si>
    <t>Оценка (0-2)</t>
  </si>
  <si>
    <t>Рекомендация</t>
  </si>
  <si>
    <t>ОБП</t>
  </si>
  <si>
    <t>Прошли ли члены рабочей группы обучение по основам бережливого производства?</t>
  </si>
  <si>
    <t>Нет</t>
  </si>
  <si>
    <t>Сотрудники самостоятельно ознакомились с основами бережливого производства.</t>
  </si>
  <si>
    <t>Проведено централизованное обучение с приведением примеров на основе производственных процессов предприятия.</t>
  </si>
  <si>
    <t>Понимают ли  члены рабочей группы какие потери есть на производстве?</t>
  </si>
  <si>
    <t>Сотрудники знают виды потерь, но  не могут определить их влияние на свою производительность.</t>
  </si>
  <si>
    <t>Да, сотрудники четко определяют потери в своей работе и могут определить их влияние на производительность.</t>
  </si>
  <si>
    <t>СР</t>
  </si>
  <si>
    <t>Могут ли  члены рабочей группы определить время такта производственного участка</t>
  </si>
  <si>
    <t>Нет, понятие времени такта им не знакомо.</t>
  </si>
  <si>
    <t>Сотрудники знают, что такое время такта, но определить его для производственного участка не могут.</t>
  </si>
  <si>
    <t>Сотрудники знают, что такое время такта и могут его определить  для производственного участка.</t>
  </si>
  <si>
    <t>Умеют ли  члены рабочей группы выделять в производственных процессах цикличные операции</t>
  </si>
  <si>
    <t>Сотрудники прошли теоретическое обучение, но практических навыков у них нет.</t>
  </si>
  <si>
    <t>Сотрудники прошли теоретическое обучение и у них есть практических навыки.</t>
  </si>
  <si>
    <t>Умеют ли  члены рабочей группы проводить разбивать операции на элементы и проводить  хронометраж времени их выполнения</t>
  </si>
  <si>
    <t>Умеют ли  члены рабочей группы определять влияние колебаний времени выполнения рабочих циклов на производительность?</t>
  </si>
  <si>
    <t>Сотрудники оценивают влияние на основе субъективных суждений (без  замеров фактических колебаний).</t>
  </si>
  <si>
    <t>Сотрудники оценивают  на основе проведения хронометражей времени выполнения элементов операций.</t>
  </si>
  <si>
    <t>Могут ли члены рабочей группы определить влияние периодической работы на производительность.</t>
  </si>
  <si>
    <t>Сотрудники оценивают влияние на основе субъективных суждений (без  замеров фактического времени выполнения периодической работы).</t>
  </si>
  <si>
    <t>Сотрудники оценивают  на основе проведения хронометражей времени выполнения периодической работы.</t>
  </si>
  <si>
    <t>ГЗ</t>
  </si>
  <si>
    <t>Могут ли члены рабочей группы произвести расчет оптимальной численности операторов?</t>
  </si>
  <si>
    <t>Сотрудники проводят анализ на  основе субъективных суждений (без проведения замеров фактической загрузки).</t>
  </si>
  <si>
    <t>Сотрудники проводят анализ на  основе замеров фактической загрузки.</t>
  </si>
  <si>
    <t>Могут ли члены рабочей группы провести анализ загрузки рабочих мест?</t>
  </si>
  <si>
    <t>Могут ли члены рабочей группы провести перераспределение обязанностей в потоке, в целях выравнивания загрузки?</t>
  </si>
  <si>
    <t>Сотрудники проводят перераспределение на  основе субъективных суждений.</t>
  </si>
  <si>
    <t>Сотрудники проводят перераспределение на  основе замеров фактической загрузки.</t>
  </si>
  <si>
    <t>Корпоративный регламент  позволяет оперативно  проводить закупки (канцтовары, доски, материалы для улучшения рабочих мест)</t>
  </si>
  <si>
    <t>Закупки не основных материалов запрещены</t>
  </si>
  <si>
    <t>Процесс согласования закупок занимает значительное время (более месяца).</t>
  </si>
  <si>
    <t>Предприятие может проводить   закупки оперативно.</t>
  </si>
  <si>
    <t>Эргономика</t>
  </si>
  <si>
    <t>Могут ли члены рабочей группы выявить элементы работы с сложными эргономическими условиями выполнения?</t>
  </si>
  <si>
    <t>Сотрудники знают в общих чертах основные требования по эргономике, но определить наиболее эргономически сложные элементы работы не могут.</t>
  </si>
  <si>
    <t>Сотрудники умеют оценивать уровень эргономики рабочих мест и выявлять элементы работы с наиболее сложными эргономическими условиями.</t>
  </si>
  <si>
    <t>Могут ли члены рабочей группы определить решения для улучшения эргономики рабочих мест?</t>
  </si>
  <si>
    <t>Сотрудники знают в общих чертах основные требования по эргономике, но у них нет опыта определения эффективных решений по улучшению эргономики.</t>
  </si>
  <si>
    <t>Сотрудники умеют оценивать уровень эргономики рабочих мест и подбирать эффективные решения для улучшения эргономических условий.</t>
  </si>
  <si>
    <t>Закупки</t>
  </si>
  <si>
    <t>Есть ли на предприятии регламент решения производственных проблем c определением ответственных, ролей и сроков этапов?</t>
  </si>
  <si>
    <t>Регламент есть, но эффективность и исполнимость его низкая.</t>
  </si>
  <si>
    <t>Регламент есть, проблемы решаются согласно ему, эффективность и сроки реализаций мероприятий отслеживаются.</t>
  </si>
  <si>
    <t>Используются ли на предприятии рабочие стандарты?</t>
  </si>
  <si>
    <t>Стандарты есть, но эффективность и исполнимость их низкая</t>
  </si>
  <si>
    <t>Работа и обучение операторов производится по рабочим стандартам.</t>
  </si>
  <si>
    <t>Ответ</t>
  </si>
  <si>
    <t>Большая вероятность того, что сотрудники не смогут подобрать эффективные методы повышения производительности.
Рекомендуется провести централизованное обучение для сотрудников по основам бережливого производства на основе производственных процессов предприятия.</t>
  </si>
  <si>
    <t>У сотрудников нет единого понимания методов бережливого производства. 
Рекомендуется провести централизованное обучение для сотрудников по основам бережливого производства с приведением производственных примеров.</t>
  </si>
  <si>
    <t xml:space="preserve"> -</t>
  </si>
  <si>
    <t>Высокий риск того, что сотрудники не выявят большую часть резервов повышения производительности в производственных процессах. 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</si>
  <si>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Высокий риск того, что сотрудники не смогут определить проблемы с наибольшим влиянием на производительность и сфокусируют улучшения на решение незначительных проблем, что приведет к низкой эффективности применения ТР.
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t>
  </si>
  <si>
    <t>Сотрудники не смогут выстроить процесс в соответствии с потребительской потребностью, с высокой вероятностью реализация ТР не повысит операционную эффективность.
Рекомендуется изучить понятие времени такта в формате централизованного обучения по "Стандартизированной работе"</t>
  </si>
  <si>
    <t>Высокий риск того, что сотрудники не корректно рассчитывают время такта и производство не будет синхронизировано с потребительской потребностью, эффективность реализации ТР будет не высокой.
Рекомендуется изучить понятие времени такта в формате централизованного обучения по "Стандартизированной работе" на основе практических производственных примеров.</t>
  </si>
  <si>
    <t>Реализация ТР с большой вероятностью не повысит операционную эффективность, т. к. улучшения могут быть сфокусированы на неосновные процессы.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</si>
  <si>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могут упустить важные составляющие работы, что может привести к низкой эффективности реализации ТР.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</si>
  <si>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разбить производственные операции на элементы и замерить их длительность, что не позволит провести перераспределение элементов в целях балансировки процесса.
Рекомендуется провести централизованное обучение по "Стандартизированной работе".</t>
  </si>
  <si>
    <t>Высокая вероятность выделения не верных элементов производственных операций и некорректного замера времени их выполнения, что приведет либо к невозможности, либо к снижению эффективности балансировки.
Рекомендуется провести централизованное обучение по "Стандартизированной работе".</t>
  </si>
  <si>
    <t>Сотрудники не смогут учесть колебания времени выполнения элементов операций, что приведет к невозможности синхронизации работы операторов при балансировке линии.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</si>
  <si>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Высокий риск неверной оценки влияния колебаний на циклическую работу, что будет приводить к сбоям синхронизации работы операторов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</si>
  <si>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Улучшения не приведут к повышению операционной эффективности, т. к. сотрудники не смогут синхронизировать работу операторов.
Рекомендуется провести централизованное обучение по "Стандартизированной работе" на основе практических производственных примеров.</t>
  </si>
  <si>
    <t>Сотрудники не смогут корректно учесть влияние периодической работы, что приведет к простоям линии на выполнения периодической работы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t>
  </si>
  <si>
    <t>Высокая вероятность того, что улучшения не приведут к повышению операционной эффективности, т. к. будет неверно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</si>
  <si>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Высокая вероятность низкой эффективности улучшений, т. к. будет не корректно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</si>
  <si>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невозможно, т. к. сотрудники не могут провести оценку загрузки рабочих мест и перераспределение загрузки на менее загруженные рабочие места. 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</si>
  <si>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 покажет стабильную эффективность из-за неверно распределенной загрузки рабочих мест.
Рекомендуется провести централизованное обучение по "Гибкой загрузке"  на основе практических производственных примеров.</t>
  </si>
  <si>
    <t>Проведение балансировки линии упаковки невозможно. Рекомендуется провести централизованное обучение по "Гибкой загрузке" на основе практических производственных примеров.</t>
  </si>
  <si>
    <t>Проведение балансировки линии упаковки будет низко эффективным. Рекомендуется провести централизованное обучение по "Гибкой загрузке" на основе практических производственных примеров.</t>
  </si>
  <si>
    <t>Высокий риск отказа от внедрения улучшений из-за отсутствия необходимых материалов.
Рекомендуется предусмотреть выделение денежных средств на закупку необходимых материалов.</t>
  </si>
  <si>
    <t>Высокий риск несвоевременного внедрения улучшений из-за задержек закупки необходимых материалов.
Рекомендуется предусмотреть выделение денежных средств на закупку необходимых материалов.</t>
  </si>
  <si>
    <t>Высокий риск отмены или низкой эффективности улучшений из-за отсутствия оценки соотвествия улучшений антропометрическим и физиологическим параметрам человека (правильная поза и осанка сотрудников при выполнении работы, оптимальные зоны досягаемости до средств труда, соответствие работы мышечной силе и выносливости и т. п.).
Рекомендуется обучить сотрудников основным методам оценки эргономики рабочих мест.</t>
  </si>
  <si>
    <t>Высокая вероятность того, что мероприятия по улучшению эргономики не облегчат значительно работу персонала.
Рекомендуется обучить сотрудников основным методам оценки эргономики рабочих мест.</t>
  </si>
  <si>
    <t>Высокий риск отмены или низкой эффективности улучшений из-за невозможности обеспечения эргономически правильных рабочих мест.
Рекомендуется ознакомить сотрудников с методами организации эргономически правильных условий выполнения работы.</t>
  </si>
  <si>
    <t>Высокая вероятность того, сотрудники не смогут подобрать эффективные решения для улучшения эргономики.
Рекомендуется обучить сотрудников основным методам оценки эргономики рабочих мест.</t>
  </si>
  <si>
    <t>Внедрение доски производственного анализа не приведет к оперативному реагированию на возникающие производственные проблемы, т. к. нет ответственных за реализацию корректирующих мероприятий по отклонениям.
Рекомендуется создать на предприятии согласованный и утвержденных регламент.</t>
  </si>
  <si>
    <t>Высокий риск потери мотивации у персонала сообщать о производственных проблемах.
Рекомендуется создать на предприятии согласованный и утвержденных регламент.</t>
  </si>
  <si>
    <t xml:space="preserve">Внедренные улучшения будут носить разовый эффект и производство быстро вернется к начальному состоянию.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 </t>
  </si>
  <si>
    <t>Высокая вероятность отмены внедрённых улучшений.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</si>
</sst>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B6CFBC54-5B8A-41CB-9446-D8C1B0F8B573}"/>
  </cellStyles>
  <dxfs count="2">
    <dxf>
      <fill>
        <patternFill>
          <bgColor rgb="FFFF7C80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Начальная">
  <a:themeElements>
    <a:clrScheme name="Начальная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Начальная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Начальная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CAF7-FB23-4D96-B021-EBCC5899D789}">
  <sheetPr>
    <pageSetUpPr fitToPage="1"/>
  </sheetPr>
  <dimension ref="A1:I17"/>
  <sheetViews>
    <sheetView tabSelected="1" zoomScale="115" zoomScaleNormal="115" workbookViewId="0">
      <pane ySplit="2" topLeftCell="F4" activePane="bottomLeft" state="frozen"/>
      <selection pane="bottomLeft" activeCell="H4" sqref="H4"/>
    </sheetView>
  </sheetViews>
  <sheetFormatPr defaultColWidth="9.28515625" defaultRowHeight="15.75"/>
  <cols>
    <col min="1" max="1" width="18.140625" style="14" customWidth="1"/>
    <col min="2" max="3" width="9.28515625" style="14"/>
    <col min="4" max="4" width="30.85546875" style="15" bestFit="1" customWidth="1"/>
    <col min="5" max="5" width="39.5703125" style="14" bestFit="1" customWidth="1"/>
    <col min="6" max="7" width="40.7109375" style="14" customWidth="1"/>
    <col min="8" max="8" width="12.7109375" style="14" customWidth="1"/>
    <col min="9" max="9" width="64.5703125" style="14" customWidth="1"/>
    <col min="10" max="16384" width="9.28515625" style="14"/>
  </cols>
  <sheetData>
    <row r="1" spans="1:9" s="10" customFormat="1" ht="78" customHeight="1">
      <c r="A1" s="19" t="s">
        <v>0</v>
      </c>
      <c r="B1" s="19" t="s">
        <v>1</v>
      </c>
      <c r="C1" s="19" t="s">
        <v>1</v>
      </c>
      <c r="D1" s="19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9" t="s">
        <v>7</v>
      </c>
    </row>
    <row r="2" spans="1:9" s="10" customFormat="1">
      <c r="A2" s="19"/>
      <c r="B2" s="19"/>
      <c r="C2" s="19"/>
      <c r="D2" s="19"/>
      <c r="E2" s="18">
        <v>0</v>
      </c>
      <c r="F2" s="18">
        <v>1</v>
      </c>
      <c r="G2" s="18">
        <v>2</v>
      </c>
      <c r="H2" s="19"/>
      <c r="I2" s="19"/>
    </row>
    <row r="3" spans="1:9" ht="94.5">
      <c r="A3" s="16" t="s">
        <v>8</v>
      </c>
      <c r="B3" s="11">
        <v>1</v>
      </c>
      <c r="C3" s="11">
        <v>1</v>
      </c>
      <c r="D3" s="8" t="s">
        <v>9</v>
      </c>
      <c r="E3" s="9" t="s">
        <v>10</v>
      </c>
      <c r="F3" s="9" t="s">
        <v>11</v>
      </c>
      <c r="G3" s="9" t="s">
        <v>12</v>
      </c>
      <c r="H3" s="12">
        <v>0</v>
      </c>
      <c r="I3" s="13" t="str">
        <f>IFERROR(INDEX(Рекомендации!$A$1:$E$17,MATCH(B3,Рекомендации!A:A,0),MATCH(H3,Рекомендации!$2:$2,0)),"")</f>
        <v>Большая вероятность того, что сотрудники не смогут подобрать эффективные методы повышения производительности.
Рекомендуется провести централизованное обучение для сотрудников по основам бережливого производства на основе производственных процессов предприятия.</v>
      </c>
    </row>
    <row r="4" spans="1:9" ht="63">
      <c r="A4" s="16" t="s">
        <v>8</v>
      </c>
      <c r="B4" s="11">
        <v>2</v>
      </c>
      <c r="C4" s="11">
        <f>_xlfn.AGGREGATE(4,5,C$3:C3)+1</f>
        <v>2</v>
      </c>
      <c r="D4" s="8" t="s">
        <v>13</v>
      </c>
      <c r="E4" s="9" t="s">
        <v>10</v>
      </c>
      <c r="F4" s="9" t="s">
        <v>14</v>
      </c>
      <c r="G4" s="9" t="s">
        <v>15</v>
      </c>
      <c r="H4" s="12">
        <v>0</v>
      </c>
      <c r="I4" s="13" t="str">
        <f>IFERROR(INDEX(Рекомендации!$A$1:$E$17,MATCH(B4,Рекомендации!A:A,0),MATCH(H4,Рекомендации!$2:$2,0)),"")</f>
        <v>Высокий риск того, что сотрудники не выявят большую часть резервов повышения производительности в производственных процессах. Рекомендуется провести централизованное обучение для сотрудников по составляющим работы (значимая, незначимая работа, виды потерь) на основе производственных процессов предприятия.</v>
      </c>
    </row>
    <row r="5" spans="1:9" ht="110.25">
      <c r="A5" s="17" t="s">
        <v>16</v>
      </c>
      <c r="B5" s="11">
        <v>3</v>
      </c>
      <c r="C5" s="11">
        <f>_xlfn.AGGREGATE(4,5,C$3:C4)+1</f>
        <v>3</v>
      </c>
      <c r="D5" s="8" t="s">
        <v>17</v>
      </c>
      <c r="E5" s="9" t="s">
        <v>18</v>
      </c>
      <c r="F5" s="9" t="s">
        <v>19</v>
      </c>
      <c r="G5" s="9" t="s">
        <v>20</v>
      </c>
      <c r="H5" s="12">
        <v>1</v>
      </c>
      <c r="I5" s="13" t="str">
        <f>IFERROR(INDEX(Рекомендации!$A$1:$E$17,MATCH(B5,Рекомендации!A:A,0),MATCH(H5,Рекомендации!$2:$2,0)),"")</f>
        <v>Высокий риск того, что сотрудники не корректно рассчитывают время такта и производство не будет синхронизировано с потребительской потребностью, эффективность реализации ТР будет не высокой.
Рекомендуется изучить понятие времени такта в формате централизованного обучения по "Стандартизированной работе" на основе практических производственных примеров.</v>
      </c>
    </row>
    <row r="6" spans="1:9" ht="63">
      <c r="A6" s="17" t="s">
        <v>16</v>
      </c>
      <c r="B6" s="11">
        <v>4</v>
      </c>
      <c r="C6" s="11">
        <f>_xlfn.AGGREGATE(4,5,C$3:C5)+1</f>
        <v>4</v>
      </c>
      <c r="D6" s="8" t="s">
        <v>21</v>
      </c>
      <c r="E6" s="9" t="s">
        <v>10</v>
      </c>
      <c r="F6" s="9" t="s">
        <v>22</v>
      </c>
      <c r="G6" s="9" t="s">
        <v>23</v>
      </c>
      <c r="H6" s="12">
        <v>2</v>
      </c>
      <c r="I6" s="13" t="str">
        <f>IFERROR(INDEX(Рекомендации!$A$1:$E$17,MATCH(B6,Рекомендации!A:A,0),MATCH(H6,Рекомендации!$2:$2,0)),"")</f>
        <v xml:space="preserve"> -</v>
      </c>
    </row>
    <row r="7" spans="1:9" ht="94.5">
      <c r="A7" s="17" t="s">
        <v>16</v>
      </c>
      <c r="B7" s="11">
        <v>5</v>
      </c>
      <c r="C7" s="11">
        <f>_xlfn.AGGREGATE(4,5,C$3:C6)+1</f>
        <v>5</v>
      </c>
      <c r="D7" s="8" t="s">
        <v>24</v>
      </c>
      <c r="E7" s="9" t="s">
        <v>10</v>
      </c>
      <c r="F7" s="9" t="s">
        <v>22</v>
      </c>
      <c r="G7" s="9" t="s">
        <v>23</v>
      </c>
      <c r="H7" s="12">
        <v>1</v>
      </c>
      <c r="I7" s="13" t="str">
        <f>IFERROR(INDEX(Рекомендации!$A$1:$E$17,MATCH(B7,Рекомендации!A:A,0),MATCH(H7,Рекомендации!$2:$2,0)),"")</f>
        <v>Высокая вероятность выделения не верных элементов производственных операций и некорректного замера времени их выполнения, что приведет либо к невозможности, либо к снижению эффективности балансировки.
Рекомендуется провести централизованное обучение по "Стандартизированной работе".</v>
      </c>
    </row>
    <row r="8" spans="1:9" ht="110.25">
      <c r="A8" s="17" t="s">
        <v>16</v>
      </c>
      <c r="B8" s="11">
        <v>6</v>
      </c>
      <c r="C8" s="11">
        <f>_xlfn.AGGREGATE(4,5,C$3:C7)+1</f>
        <v>6</v>
      </c>
      <c r="D8" s="8" t="s">
        <v>25</v>
      </c>
      <c r="E8" s="9" t="s">
        <v>10</v>
      </c>
      <c r="F8" s="9" t="s">
        <v>26</v>
      </c>
      <c r="G8" s="9" t="s">
        <v>27</v>
      </c>
      <c r="H8" s="12">
        <v>1</v>
      </c>
      <c r="I8" s="13" t="str">
        <f>IFERROR(INDEX(Рекомендации!$A$1:$E$17,MATCH(B8,Рекомендации!A:A,0),MATCH(H8,Рекомендации!$2:$2,0)),"")</f>
        <v>Высокий риск неверной оценки влияния колебаний на циклическую работу, что будет приводить к сбоям синхронизации работы операторов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v>
      </c>
    </row>
    <row r="9" spans="1:9" ht="110.25">
      <c r="A9" s="17" t="s">
        <v>16</v>
      </c>
      <c r="B9" s="11">
        <v>7</v>
      </c>
      <c r="C9" s="11">
        <f>_xlfn.AGGREGATE(4,5,C$3:C8)+1</f>
        <v>7</v>
      </c>
      <c r="D9" s="8" t="s">
        <v>28</v>
      </c>
      <c r="E9" s="9" t="s">
        <v>10</v>
      </c>
      <c r="F9" s="9" t="s">
        <v>29</v>
      </c>
      <c r="G9" s="9" t="s">
        <v>30</v>
      </c>
      <c r="H9" s="12">
        <v>1</v>
      </c>
      <c r="I9" s="13" t="str">
        <f>IFERROR(INDEX(Рекомендации!$A$1:$E$17,MATCH(B9,Рекомендации!A:A,0),MATCH(H9,Рекомендации!$2:$2,0)),"")</f>
        <v>Сотрудники не смогут корректно учесть влияние периодической работы, что приведет к простоям линии на выполнения периодической работы после проведения балансировки.
Рекомендуется провести централизованное обучение по "Стандартизированной работе" на основе практических производственных примеров.</v>
      </c>
    </row>
    <row r="10" spans="1:9" ht="94.5">
      <c r="A10" s="17" t="s">
        <v>31</v>
      </c>
      <c r="B10" s="11">
        <v>8</v>
      </c>
      <c r="C10" s="11">
        <f>_xlfn.AGGREGATE(4,5,C$3:C9)+1</f>
        <v>8</v>
      </c>
      <c r="D10" s="8" t="s">
        <v>32</v>
      </c>
      <c r="E10" s="9" t="s">
        <v>10</v>
      </c>
      <c r="F10" s="9" t="s">
        <v>33</v>
      </c>
      <c r="G10" s="9" t="s">
        <v>34</v>
      </c>
      <c r="H10" s="12">
        <v>1</v>
      </c>
      <c r="I10" s="13" t="str">
        <f>IFERROR(INDEX(Рекомендации!$A$1:$E$17,MATCH(B10,Рекомендации!A:A,0),MATCH(H10,Рекомендации!$2:$2,0)),"")</f>
        <v>Высокая вероятность низкой эффективности улучшений, т. к. будет не корректно оценена потребность в трудовых ресурсах для удовлетворения существующего спроса на продукцию.
Рекомендуется провести централизованное обучение по "Гибкой загрузке"  на основе практических производственных примеров.</v>
      </c>
    </row>
    <row r="11" spans="1:9" ht="94.5">
      <c r="A11" s="17" t="s">
        <v>31</v>
      </c>
      <c r="B11" s="11">
        <v>9</v>
      </c>
      <c r="C11" s="11">
        <f>_xlfn.AGGREGATE(4,5,C$3:C10)+1</f>
        <v>9</v>
      </c>
      <c r="D11" s="8" t="s">
        <v>35</v>
      </c>
      <c r="E11" s="9" t="s">
        <v>10</v>
      </c>
      <c r="F11" s="9" t="s">
        <v>33</v>
      </c>
      <c r="G11" s="9" t="s">
        <v>34</v>
      </c>
      <c r="H11" s="12">
        <v>1</v>
      </c>
      <c r="I11" s="13" t="str">
        <f>IFERROR(INDEX(Рекомендации!$A$1:$E$17,MATCH(B11,Рекомендации!A:A,0),MATCH(H11,Рекомендации!$2:$2,0)),"")</f>
        <v>Проведение балансировки линии упаковки не покажет стабильную эффективность из-за неверно распределенной загрузки рабочих мест.
Рекомендуется провести централизованное обучение по "Гибкой загрузке"  на основе практических производственных примеров.</v>
      </c>
    </row>
    <row r="12" spans="1:9" ht="94.5">
      <c r="A12" s="17" t="s">
        <v>31</v>
      </c>
      <c r="B12" s="11">
        <v>10</v>
      </c>
      <c r="C12" s="11">
        <f>_xlfn.AGGREGATE(4,5,C$3:C11)+1</f>
        <v>10</v>
      </c>
      <c r="D12" s="8" t="s">
        <v>36</v>
      </c>
      <c r="E12" s="9" t="s">
        <v>10</v>
      </c>
      <c r="F12" s="9" t="s">
        <v>37</v>
      </c>
      <c r="G12" s="9" t="s">
        <v>38</v>
      </c>
      <c r="H12" s="12">
        <v>0</v>
      </c>
      <c r="I12" s="13" t="str">
        <f>IFERROR(INDEX(Рекомендации!$A$1:$E$17,MATCH(B12,Рекомендации!A:A,0),MATCH(H12,Рекомендации!$2:$2,0)),"")</f>
        <v>Проведение балансировки линии упаковки невозможно. Рекомендуется провести централизованное обучение по "Гибкой загрузке" на основе практических производственных примеров.</v>
      </c>
    </row>
    <row r="13" spans="1:9" ht="94.5">
      <c r="A13" s="17" t="s">
        <v>8</v>
      </c>
      <c r="B13" s="11">
        <v>11</v>
      </c>
      <c r="C13" s="11">
        <f>_xlfn.AGGREGATE(4,5,C$3:C12)+1</f>
        <v>11</v>
      </c>
      <c r="D13" s="8" t="s">
        <v>39</v>
      </c>
      <c r="E13" s="9" t="s">
        <v>40</v>
      </c>
      <c r="F13" s="9" t="s">
        <v>41</v>
      </c>
      <c r="G13" s="9" t="s">
        <v>42</v>
      </c>
      <c r="H13" s="12">
        <v>0</v>
      </c>
      <c r="I13" s="13" t="str">
        <f>IFERROR(INDEX(Рекомендации!$A$1:$E$17,MATCH(B13,Рекомендации!A:A,0),MATCH(H13,Рекомендации!$2:$2,0)),"")</f>
        <v>Высокий риск отказа от внедрения улучшений из-за отсутствия необходимых материалов.
Рекомендуется предусмотреть выделение денежных средств на закупку необходимых материалов.</v>
      </c>
    </row>
    <row r="14" spans="1:9" ht="126">
      <c r="A14" s="17" t="s">
        <v>43</v>
      </c>
      <c r="B14" s="11">
        <v>12</v>
      </c>
      <c r="C14" s="11">
        <f>_xlfn.AGGREGATE(4,5,C$3:C13)+1</f>
        <v>12</v>
      </c>
      <c r="D14" s="8" t="s">
        <v>44</v>
      </c>
      <c r="E14" s="9" t="s">
        <v>10</v>
      </c>
      <c r="F14" s="9" t="s">
        <v>45</v>
      </c>
      <c r="G14" s="9" t="s">
        <v>46</v>
      </c>
      <c r="H14" s="12">
        <v>0</v>
      </c>
      <c r="I14" s="13" t="str">
        <f>IFERROR(INDEX(Рекомендации!$A$1:$E$17,MATCH(B14,Рекомендации!A:A,0),MATCH(H14,Рекомендации!$2:$2,0)),"")</f>
        <v>Высокий риск отмены или низкой эффективности улучшений из-за отсутствия оценки соотвествия улучшений антропометрическим и физиологическим параметрам человека (правильная поза и осанка сотрудников при выполнении работы, оптимальные зоны досягаемости до средств труда, соответствие работы мышечной силе и выносливости и т. п.).
Рекомендуется обучить сотрудников основным методам оценки эргономики рабочих мест.</v>
      </c>
    </row>
    <row r="15" spans="1:9" ht="78.75">
      <c r="A15" s="17" t="s">
        <v>43</v>
      </c>
      <c r="B15" s="11">
        <v>13</v>
      </c>
      <c r="C15" s="11">
        <f>_xlfn.AGGREGATE(4,5,C$3:C14)+1</f>
        <v>13</v>
      </c>
      <c r="D15" s="8" t="s">
        <v>47</v>
      </c>
      <c r="E15" s="9" t="s">
        <v>10</v>
      </c>
      <c r="F15" s="9" t="s">
        <v>48</v>
      </c>
      <c r="G15" s="9" t="s">
        <v>49</v>
      </c>
      <c r="H15" s="12">
        <v>2</v>
      </c>
      <c r="I15" s="13" t="str">
        <f>IFERROR(INDEX(Рекомендации!$A$1:$E$17,MATCH(B15,Рекомендации!A:A,0),MATCH(H15,Рекомендации!$2:$2,0)),"")</f>
        <v xml:space="preserve"> -</v>
      </c>
    </row>
    <row r="16" spans="1:9" ht="94.5">
      <c r="A16" s="17" t="s">
        <v>50</v>
      </c>
      <c r="B16" s="11">
        <v>14</v>
      </c>
      <c r="C16" s="11">
        <f>_xlfn.AGGREGATE(4,5,C$3:C15)+1</f>
        <v>14</v>
      </c>
      <c r="D16" s="8" t="s">
        <v>51</v>
      </c>
      <c r="E16" s="9" t="s">
        <v>10</v>
      </c>
      <c r="F16" s="9" t="s">
        <v>52</v>
      </c>
      <c r="G16" s="9" t="s">
        <v>53</v>
      </c>
      <c r="H16" s="12">
        <v>1</v>
      </c>
      <c r="I16" s="13" t="str">
        <f>IFERROR(INDEX(Рекомендации!$A$1:$E$17,MATCH(B16,Рекомендации!A:A,0),MATCH(H16,Рекомендации!$2:$2,0)),"")</f>
        <v>Высокий риск потери мотивации у персонала сообщать о производственных проблемах.
Рекомендуется создать на предприятии согласованный и утвержденных регламент.</v>
      </c>
    </row>
    <row r="17" spans="1:9" ht="78.75">
      <c r="A17" s="17" t="s">
        <v>16</v>
      </c>
      <c r="B17" s="11">
        <v>15</v>
      </c>
      <c r="C17" s="11">
        <f>_xlfn.AGGREGATE(4,5,C$3:C16)+1</f>
        <v>15</v>
      </c>
      <c r="D17" s="8" t="s">
        <v>54</v>
      </c>
      <c r="E17" s="9" t="s">
        <v>10</v>
      </c>
      <c r="F17" s="9" t="s">
        <v>55</v>
      </c>
      <c r="G17" s="9" t="s">
        <v>56</v>
      </c>
      <c r="H17" s="12">
        <v>1</v>
      </c>
      <c r="I17" s="13" t="str">
        <f>IFERROR(INDEX(Рекомендации!$A$1:$E$17,MATCH(B17,Рекомендации!A:A,0),MATCH(H17,Рекомендации!$2:$2,0)),"")</f>
        <v>Высокая вероятность отмены внедрённых улучшений.
Важно: после внедрения улучшения зафиксировать в утвержденных рабочих стандартах, на основе которых будет строиться дальнейшее обучение, организация и контроль работы.</v>
      </c>
    </row>
  </sheetData>
  <autoFilter ref="A1:I17" xr:uid="{73F9F860-E0C1-45F4-BD30-F27ED942C548}"/>
  <mergeCells count="6">
    <mergeCell ref="A1:A2"/>
    <mergeCell ref="H1:H2"/>
    <mergeCell ref="D1:D2"/>
    <mergeCell ref="I1:I2"/>
    <mergeCell ref="B1:B2"/>
    <mergeCell ref="C1:C2"/>
  </mergeCells>
  <phoneticPr fontId="6" type="noConversion"/>
  <conditionalFormatting sqref="I3:I17">
    <cfRule type="expression" dxfId="1" priority="1">
      <formula>$H3=1</formula>
    </cfRule>
    <cfRule type="expression" dxfId="0" priority="2">
      <formula>$H3=0</formula>
    </cfRule>
  </conditionalFormatting>
  <dataValidations count="1">
    <dataValidation type="list" allowBlank="1" showInputMessage="1" showErrorMessage="1" sqref="H3:H17" xr:uid="{C10A2246-5712-4A36-8248-D41BABF8B0B9}">
      <formula1>"0,1,2"</formula1>
    </dataValidation>
  </dataValidations>
  <pageMargins left="0.19685039370078741" right="0.19685039370078741" top="0.35433070866141736" bottom="0.19685039370078741" header="0" footer="0"/>
  <pageSetup paperSize="9" scale="5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8DDC-45ED-4E7A-9F16-07004112E6F8}">
  <dimension ref="A1:E17"/>
  <sheetViews>
    <sheetView zoomScale="130" zoomScaleNormal="130" workbookViewId="0">
      <selection activeCell="H16" sqref="H16"/>
    </sheetView>
  </sheetViews>
  <sheetFormatPr defaultRowHeight="11.25"/>
  <cols>
    <col min="1" max="1" width="9.140625" style="1"/>
    <col min="2" max="2" width="19" style="1" customWidth="1"/>
    <col min="3" max="4" width="50.7109375" style="1" customWidth="1"/>
    <col min="5" max="5" width="2" style="1" bestFit="1" customWidth="1"/>
    <col min="6" max="16384" width="9.140625" style="1"/>
  </cols>
  <sheetData>
    <row r="1" spans="1:5">
      <c r="A1" s="1" t="s">
        <v>1</v>
      </c>
      <c r="C1" s="20" t="s">
        <v>57</v>
      </c>
      <c r="D1" s="20"/>
      <c r="E1" s="20"/>
    </row>
    <row r="2" spans="1:5">
      <c r="C2" s="2">
        <v>0</v>
      </c>
      <c r="D2" s="2">
        <v>1</v>
      </c>
      <c r="E2" s="2">
        <v>2</v>
      </c>
    </row>
    <row r="3" spans="1:5" ht="63">
      <c r="A3" s="3">
        <v>1</v>
      </c>
      <c r="B3" s="4" t="str">
        <f>VLOOKUP(A3,'Чек-лист '!B:D,3,0)</f>
        <v>Прошли ли члены рабочей группы обучение по основам бережливого производства?</v>
      </c>
      <c r="C3" s="6" t="s">
        <v>58</v>
      </c>
      <c r="D3" s="7" t="s">
        <v>59</v>
      </c>
      <c r="E3" s="7" t="s">
        <v>60</v>
      </c>
    </row>
    <row r="4" spans="1:5" ht="94.5">
      <c r="A4" s="3">
        <v>2</v>
      </c>
      <c r="B4" s="4" t="str">
        <f>VLOOKUP(A4,'Чек-лист '!B:D,3,0)</f>
        <v>Понимают ли  члены рабочей группы какие потери есть на производстве?</v>
      </c>
      <c r="C4" s="6" t="s">
        <v>61</v>
      </c>
      <c r="D4" s="7" t="s">
        <v>62</v>
      </c>
      <c r="E4" s="7" t="s">
        <v>60</v>
      </c>
    </row>
    <row r="5" spans="1:5" ht="90" customHeight="1">
      <c r="A5" s="3">
        <v>3</v>
      </c>
      <c r="B5" s="4" t="str">
        <f>VLOOKUP(A5,'Чек-лист '!B:D,3,0)</f>
        <v>Могут ли  члены рабочей группы определить время такта производственного участка</v>
      </c>
      <c r="C5" s="6" t="s">
        <v>63</v>
      </c>
      <c r="D5" s="7" t="s">
        <v>64</v>
      </c>
      <c r="E5" s="7" t="s">
        <v>60</v>
      </c>
    </row>
    <row r="6" spans="1:5" ht="90" customHeight="1">
      <c r="A6" s="3">
        <v>4</v>
      </c>
      <c r="B6" s="4" t="str">
        <f>VLOOKUP(A6,'Чек-лист '!B:D,3,0)</f>
        <v>Умеют ли  члены рабочей группы выделять в производственных процессах цикличные операции</v>
      </c>
      <c r="C6" s="6" t="s">
        <v>65</v>
      </c>
      <c r="D6" s="7" t="s">
        <v>66</v>
      </c>
      <c r="E6" s="7" t="s">
        <v>60</v>
      </c>
    </row>
    <row r="7" spans="1:5" ht="90" customHeight="1">
      <c r="A7" s="5">
        <v>5</v>
      </c>
      <c r="B7" s="4" t="str">
        <f>VLOOKUP(A7,'Чек-лист '!B:D,3,0)</f>
        <v>Умеют ли  члены рабочей группы проводить разбивать операции на элементы и проводить  хронометраж времени их выполнения</v>
      </c>
      <c r="C7" s="6" t="s">
        <v>67</v>
      </c>
      <c r="D7" s="7" t="s">
        <v>68</v>
      </c>
      <c r="E7" s="7" t="s">
        <v>60</v>
      </c>
    </row>
    <row r="8" spans="1:5" ht="90" customHeight="1">
      <c r="A8" s="3">
        <v>6</v>
      </c>
      <c r="B8" s="4" t="str">
        <f>VLOOKUP(A8,'Чек-лист '!B:D,3,0)</f>
        <v>Умеют ли  члены рабочей группы определять влияние колебаний времени выполнения рабочих циклов на производительность?</v>
      </c>
      <c r="C8" s="6" t="s">
        <v>69</v>
      </c>
      <c r="D8" s="7" t="s">
        <v>70</v>
      </c>
      <c r="E8" s="7" t="s">
        <v>60</v>
      </c>
    </row>
    <row r="9" spans="1:5" ht="90" customHeight="1">
      <c r="A9" s="3">
        <v>7</v>
      </c>
      <c r="B9" s="4" t="str">
        <f>VLOOKUP(A9,'Чек-лист '!B:D,3,0)</f>
        <v>Могут ли члены рабочей группы определить влияние периодической работы на производительность.</v>
      </c>
      <c r="C9" s="6" t="s">
        <v>71</v>
      </c>
      <c r="D9" s="7" t="s">
        <v>72</v>
      </c>
      <c r="E9" s="7" t="s">
        <v>60</v>
      </c>
    </row>
    <row r="10" spans="1:5" ht="90" customHeight="1">
      <c r="A10" s="3">
        <v>8</v>
      </c>
      <c r="B10" s="4" t="str">
        <f>VLOOKUP(A10,'Чек-лист '!B:D,3,0)</f>
        <v>Могут ли члены рабочей группы произвести расчет оптимальной численности операторов?</v>
      </c>
      <c r="C10" s="6" t="s">
        <v>73</v>
      </c>
      <c r="D10" s="7" t="s">
        <v>74</v>
      </c>
      <c r="E10" s="7" t="s">
        <v>60</v>
      </c>
    </row>
    <row r="11" spans="1:5" ht="90" customHeight="1">
      <c r="A11" s="3">
        <v>9</v>
      </c>
      <c r="B11" s="4" t="str">
        <f>VLOOKUP(A11,'Чек-лист '!B:D,3,0)</f>
        <v>Могут ли члены рабочей группы провести анализ загрузки рабочих мест?</v>
      </c>
      <c r="C11" s="6" t="s">
        <v>75</v>
      </c>
      <c r="D11" s="7" t="s">
        <v>76</v>
      </c>
      <c r="E11" s="7" t="s">
        <v>60</v>
      </c>
    </row>
    <row r="12" spans="1:5" ht="90" customHeight="1">
      <c r="A12" s="3">
        <v>10</v>
      </c>
      <c r="B12" s="4" t="str">
        <f>VLOOKUP(A12,'Чек-лист '!B:D,3,0)</f>
        <v>Могут ли члены рабочей группы провести перераспределение обязанностей в потоке, в целях выравнивания загрузки?</v>
      </c>
      <c r="C12" s="6" t="s">
        <v>77</v>
      </c>
      <c r="D12" s="7" t="s">
        <v>78</v>
      </c>
      <c r="E12" s="7" t="s">
        <v>60</v>
      </c>
    </row>
    <row r="13" spans="1:5" ht="90" customHeight="1">
      <c r="A13" s="3">
        <v>11</v>
      </c>
      <c r="B13" s="4" t="str">
        <f>VLOOKUP(A13,'Чек-лист '!B:D,3,0)</f>
        <v>Корпоративный регламент  позволяет оперативно  проводить закупки (канцтовары, доски, материалы для улучшения рабочих мест)</v>
      </c>
      <c r="C13" s="6" t="s">
        <v>79</v>
      </c>
      <c r="D13" s="7" t="s">
        <v>80</v>
      </c>
      <c r="E13" s="7" t="s">
        <v>60</v>
      </c>
    </row>
    <row r="14" spans="1:5" ht="96.75" customHeight="1">
      <c r="A14" s="3">
        <v>12</v>
      </c>
      <c r="B14" s="4" t="str">
        <f>VLOOKUP(A14,'Чек-лист '!B:D,3,0)</f>
        <v>Могут ли члены рабочей группы выявить элементы работы с сложными эргономическими условиями выполнения?</v>
      </c>
      <c r="C14" s="6" t="s">
        <v>81</v>
      </c>
      <c r="D14" s="6" t="s">
        <v>82</v>
      </c>
      <c r="E14" s="7" t="s">
        <v>60</v>
      </c>
    </row>
    <row r="15" spans="1:5" ht="96.75" customHeight="1">
      <c r="A15" s="3">
        <v>13</v>
      </c>
      <c r="B15" s="4" t="str">
        <f>VLOOKUP(A15,'Чек-лист '!B:D,3,0)</f>
        <v>Могут ли члены рабочей группы определить решения для улучшения эргономики рабочих мест?</v>
      </c>
      <c r="C15" s="6" t="s">
        <v>83</v>
      </c>
      <c r="D15" s="6" t="s">
        <v>84</v>
      </c>
      <c r="E15" s="7" t="s">
        <v>60</v>
      </c>
    </row>
    <row r="16" spans="1:5" ht="90" customHeight="1">
      <c r="A16" s="3">
        <v>14</v>
      </c>
      <c r="B16" s="4" t="str">
        <f>VLOOKUP(A16,'Чек-лист '!B:D,3,0)</f>
        <v>Есть ли на предприятии регламент решения производственных проблем c определением ответственных, ролей и сроков этапов?</v>
      </c>
      <c r="C16" s="6" t="s">
        <v>85</v>
      </c>
      <c r="D16" s="7" t="s">
        <v>86</v>
      </c>
      <c r="E16" s="7" t="s">
        <v>60</v>
      </c>
    </row>
    <row r="17" spans="1:5" ht="90" customHeight="1">
      <c r="A17" s="3">
        <v>15</v>
      </c>
      <c r="B17" s="4" t="str">
        <f>VLOOKUP(A17,'Чек-лист '!B:D,3,0)</f>
        <v>Используются ли на предприятии рабочие стандарты?</v>
      </c>
      <c r="C17" s="6" t="s">
        <v>87</v>
      </c>
      <c r="D17" s="7" t="s">
        <v>88</v>
      </c>
      <c r="E17" s="7" t="s">
        <v>60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0" ma:contentTypeDescription="Создание документа." ma:contentTypeScope="" ma:versionID="57942ccb856d80ea3f3bb43e7d270d51">
  <xsd:schema xmlns:xsd="http://www.w3.org/2001/XMLSchema" xmlns:xs="http://www.w3.org/2001/XMLSchema" xmlns:p="http://schemas.microsoft.com/office/2006/metadata/properties" xmlns:ns2="781c96c8-4339-4dee-b937-94136674ff91" targetNamespace="http://schemas.microsoft.com/office/2006/metadata/properties" ma:root="true" ma:fieldsID="d096e2351f1754279101ec4c7b9523c1" ns2:_="">
    <xsd:import namespace="781c96c8-4339-4dee-b937-94136674f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FB24F9-8EB9-43E7-B2B4-7906F8054E42}"/>
</file>

<file path=customXml/itemProps2.xml><?xml version="1.0" encoding="utf-8"?>
<ds:datastoreItem xmlns:ds="http://schemas.openxmlformats.org/officeDocument/2006/customXml" ds:itemID="{AC33B2F7-F210-4A71-825B-E3876D63A8F7}"/>
</file>

<file path=customXml/itemProps3.xml><?xml version="1.0" encoding="utf-8"?>
<ds:datastoreItem xmlns:ds="http://schemas.openxmlformats.org/officeDocument/2006/customXml" ds:itemID="{FB15BC23-8CF6-40B7-A000-4A5BCEDB03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gaz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BogatovaKS</dc:creator>
  <cp:keywords/>
  <dc:description/>
  <cp:lastModifiedBy>Микеев Ирфан Вагисович</cp:lastModifiedBy>
  <cp:revision/>
  <dcterms:created xsi:type="dcterms:W3CDTF">2016-09-13T10:07:38Z</dcterms:created>
  <dcterms:modified xsi:type="dcterms:W3CDTF">2021-01-26T08:07:50Z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  <property fmtid="{D5CDD505-2E9C-101B-9397-08002B2CF9AE}" pid="3" name="WorkbookGuid">
    <vt:lpwstr>9b0bc4ed-976f-46d6-a122-839a45680939</vt:lpwstr>
  </property>
  <property fmtid="{D5CDD505-2E9C-101B-9397-08002B2CF9AE}" pid="4" name="TBCO_ScreenResolution">
    <vt:lpwstr>96 96 1920 1080</vt:lpwstr>
  </property>
</Properties>
</file>